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n\share\disk1\a東京案件\2023\s_私学財団\原稿\961_外部検定試験料助成事業に係る更新依頼（振興課）_1215up\"/>
    </mc:Choice>
  </mc:AlternateContent>
  <xr:revisionPtr revIDLastSave="0" documentId="13_ncr:1_{059C19AA-2901-4543-B969-82D1D2654AB3}" xr6:coauthVersionLast="47" xr6:coauthVersionMax="47" xr10:uidLastSave="{00000000-0000-0000-0000-000000000000}"/>
  <bookViews>
    <workbookView xWindow="1710" yWindow="1215" windowWidth="14715" windowHeight="12750" xr2:uid="{00000000-000D-0000-FFFF-FFFF00000000}"/>
  </bookViews>
  <sheets>
    <sheet name="別紙1" sheetId="1" r:id="rId1"/>
    <sheet name="別紙２" sheetId="2" r:id="rId2"/>
    <sheet name="別紙３" sheetId="3" r:id="rId3"/>
    <sheet name="※別紙3→別紙2→別紙1の順に作成ください" sheetId="4" r:id="rId4"/>
  </sheets>
  <definedNames>
    <definedName name="_xlnm.Print_Area" localSheetId="0">別紙1!$A$1:$W$49</definedName>
    <definedName name="_xlnm.Print_Area" localSheetId="1">別紙２!$A$1:$W$26</definedName>
    <definedName name="_xlnm.Print_Area" localSheetId="2">別紙３!$A$1:$X$28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9" i="1" l="1"/>
  <c r="U29" i="1" s="1"/>
  <c r="R35" i="1"/>
  <c r="U35" i="1" s="1"/>
  <c r="R33" i="1"/>
  <c r="U33" i="1" s="1"/>
  <c r="R31" i="1"/>
  <c r="U31" i="1" s="1"/>
  <c r="R27" i="1"/>
  <c r="U27" i="1" s="1"/>
  <c r="C35" i="1"/>
  <c r="C33" i="1"/>
  <c r="C31" i="1"/>
  <c r="C29" i="1"/>
  <c r="C27" i="1"/>
  <c r="K36" i="1"/>
  <c r="K34" i="1"/>
  <c r="K32" i="1"/>
  <c r="K30" i="1"/>
  <c r="K28" i="1"/>
  <c r="Q5" i="1"/>
  <c r="P3" i="1"/>
  <c r="L15" i="2"/>
  <c r="L16" i="2"/>
  <c r="L17" i="2"/>
  <c r="L18" i="2"/>
  <c r="L14" i="2"/>
  <c r="M2" i="2"/>
  <c r="R37" i="1" l="1"/>
  <c r="U37" i="1"/>
  <c r="R15" i="2"/>
  <c r="R16" i="2"/>
  <c r="R17" i="2"/>
  <c r="R18" i="2"/>
  <c r="R14" i="2"/>
  <c r="O19" i="2"/>
  <c r="O6" i="2"/>
  <c r="U19" i="2" l="1"/>
  <c r="R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尾方 美佳子</author>
  </authors>
  <commentList>
    <comment ref="P3" authorId="0" shapeId="0" xr:uid="{B50E0E1B-6F8E-4F45-B03D-EFED31E91C62}">
      <text>
        <r>
          <rPr>
            <b/>
            <sz val="9"/>
            <color indexed="81"/>
            <rFont val="MS P ゴシック"/>
            <family val="3"/>
            <charset val="128"/>
          </rPr>
          <t>別紙３を参照しています。</t>
        </r>
      </text>
    </comment>
    <comment ref="Q5" authorId="0" shapeId="0" xr:uid="{939DCAE3-0BF7-44B1-A0A4-5E61CA72FABB}">
      <text>
        <r>
          <rPr>
            <b/>
            <sz val="9"/>
            <color indexed="81"/>
            <rFont val="MS P ゴシック"/>
            <family val="3"/>
            <charset val="128"/>
          </rPr>
          <t>別紙３を参照しています。</t>
        </r>
      </text>
    </comment>
    <comment ref="C27" authorId="0" shapeId="0" xr:uid="{6322BBB2-0A7C-4FBF-B1D3-DD3188B6DEB0}">
      <text>
        <r>
          <rPr>
            <b/>
            <sz val="9"/>
            <color indexed="81"/>
            <rFont val="MS P ゴシック"/>
            <family val="3"/>
            <charset val="128"/>
          </rPr>
          <t>別紙３を参照しています。</t>
        </r>
      </text>
    </comment>
    <comment ref="R27" authorId="0" shapeId="0" xr:uid="{77B5B6AF-200A-4B90-9368-D0A3E44E8F16}">
      <text>
        <r>
          <rPr>
            <b/>
            <sz val="9"/>
            <color indexed="81"/>
            <rFont val="MS P ゴシック"/>
            <family val="3"/>
            <charset val="128"/>
          </rPr>
          <t>別紙２を参照しています。</t>
        </r>
      </text>
    </comment>
    <comment ref="K28" authorId="0" shapeId="0" xr:uid="{333D0A63-E72F-4888-AA49-5239AB6E379D}">
      <text>
        <r>
          <rPr>
            <b/>
            <sz val="9"/>
            <color indexed="81"/>
            <rFont val="MS P ゴシック"/>
            <family val="3"/>
            <charset val="128"/>
          </rPr>
          <t>別紙２を参照しています。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尾方 美佳子</author>
  </authors>
  <commentList>
    <comment ref="M2" authorId="0" shapeId="0" xr:uid="{8D32EC6F-D8FB-409E-B9BC-2449A4C2924F}">
      <text>
        <r>
          <rPr>
            <b/>
            <sz val="9"/>
            <color indexed="81"/>
            <rFont val="MS P ゴシック"/>
            <family val="3"/>
            <charset val="128"/>
          </rPr>
          <t>別紙３を参照しています。</t>
        </r>
      </text>
    </comment>
    <comment ref="O6" authorId="0" shapeId="0" xr:uid="{FBFB0618-1B02-47A4-BFDF-19AF664FE0DB}">
      <text>
        <r>
          <rPr>
            <b/>
            <sz val="9"/>
            <color indexed="81"/>
            <rFont val="MS P ゴシック"/>
            <family val="3"/>
            <charset val="128"/>
          </rPr>
          <t>別紙３を参照しています。</t>
        </r>
      </text>
    </comment>
    <comment ref="L14" authorId="0" shapeId="0" xr:uid="{739CC3EB-C693-4DCA-90F4-CDD2CF0F53A1}">
      <text>
        <r>
          <rPr>
            <b/>
            <sz val="9"/>
            <color indexed="81"/>
            <rFont val="MS P ゴシック"/>
            <family val="3"/>
            <charset val="128"/>
          </rPr>
          <t>別紙３を参照しています。</t>
        </r>
      </text>
    </comment>
  </commentList>
</comments>
</file>

<file path=xl/sharedStrings.xml><?xml version="1.0" encoding="utf-8"?>
<sst xmlns="http://schemas.openxmlformats.org/spreadsheetml/2006/main" count="69" uniqueCount="64">
  <si>
    <t>１　助成金交付申請額</t>
    <rPh sb="2" eb="5">
      <t>ジョセイキン</t>
    </rPh>
    <rPh sb="5" eb="7">
      <t>コウフ</t>
    </rPh>
    <rPh sb="7" eb="10">
      <t>シンセイガク</t>
    </rPh>
    <phoneticPr fontId="4"/>
  </si>
  <si>
    <t>２　助成対象経費</t>
    <rPh sb="2" eb="4">
      <t>ジョセイ</t>
    </rPh>
    <rPh sb="4" eb="6">
      <t>タイショウ</t>
    </rPh>
    <rPh sb="6" eb="8">
      <t>ケイヒ</t>
    </rPh>
    <phoneticPr fontId="4"/>
  </si>
  <si>
    <t>試験の実施機関
および試験の名称</t>
    <rPh sb="0" eb="2">
      <t>シケン</t>
    </rPh>
    <rPh sb="3" eb="5">
      <t>ジッシ</t>
    </rPh>
    <rPh sb="5" eb="7">
      <t>キカン</t>
    </rPh>
    <rPh sb="11" eb="13">
      <t>シケン</t>
    </rPh>
    <rPh sb="14" eb="16">
      <t>メイショウ</t>
    </rPh>
    <phoneticPr fontId="4"/>
  </si>
  <si>
    <t>小計
(Ａ)×(Ｂ)</t>
    <rPh sb="0" eb="2">
      <t>ショウケイ</t>
    </rPh>
    <phoneticPr fontId="4"/>
  </si>
  <si>
    <t>Ⅰ</t>
    <phoneticPr fontId="4"/>
  </si>
  <si>
    <t>Ⅱ</t>
    <phoneticPr fontId="4"/>
  </si>
  <si>
    <t>私立高等学校外部検定試験料助成金　学校別事業内訳</t>
    <rPh sb="0" eb="2">
      <t>シリツ</t>
    </rPh>
    <rPh sb="2" eb="4">
      <t>コウトウ</t>
    </rPh>
    <rPh sb="6" eb="8">
      <t>ガイブ</t>
    </rPh>
    <rPh sb="8" eb="10">
      <t>ケンテイ</t>
    </rPh>
    <rPh sb="10" eb="12">
      <t>シケン</t>
    </rPh>
    <rPh sb="12" eb="13">
      <t>リョウ</t>
    </rPh>
    <rPh sb="13" eb="16">
      <t>ジョセイキン</t>
    </rPh>
    <rPh sb="17" eb="19">
      <t>ガッコウ</t>
    </rPh>
    <rPh sb="20" eb="22">
      <t>ジギョウ</t>
    </rPh>
    <rPh sb="22" eb="24">
      <t>ウチワケ</t>
    </rPh>
    <phoneticPr fontId="4"/>
  </si>
  <si>
    <t>（１）申請の対象となる１校あたりの生徒数</t>
    <rPh sb="3" eb="5">
      <t>シンセイ</t>
    </rPh>
    <rPh sb="6" eb="8">
      <t>タイショウ</t>
    </rPh>
    <rPh sb="12" eb="13">
      <t>コウ</t>
    </rPh>
    <rPh sb="17" eb="20">
      <t>セイトスウ</t>
    </rPh>
    <phoneticPr fontId="4"/>
  </si>
  <si>
    <t>※全てのユニットを合せて750名まで</t>
    <phoneticPr fontId="3"/>
  </si>
  <si>
    <t>名</t>
    <rPh sb="0" eb="1">
      <t>メイ</t>
    </rPh>
    <phoneticPr fontId="3"/>
  </si>
  <si>
    <t>助成対象
生徒数（Ｂ）</t>
    <rPh sb="0" eb="2">
      <t>ジョセイ</t>
    </rPh>
    <rPh sb="2" eb="4">
      <t>タイショウ</t>
    </rPh>
    <rPh sb="5" eb="8">
      <t>セイトスウ</t>
    </rPh>
    <phoneticPr fontId="4"/>
  </si>
  <si>
    <t>Ⅳ</t>
  </si>
  <si>
    <t>Ⅴ</t>
    <phoneticPr fontId="4"/>
  </si>
  <si>
    <t>学校名</t>
    <rPh sb="0" eb="3">
      <t>ガッコウメイ</t>
    </rPh>
    <phoneticPr fontId="4"/>
  </si>
  <si>
    <t>検　定　試　験　料　合　計</t>
    <rPh sb="0" eb="1">
      <t>ケン</t>
    </rPh>
    <rPh sb="2" eb="3">
      <t>サダム</t>
    </rPh>
    <rPh sb="4" eb="5">
      <t>タメシ</t>
    </rPh>
    <rPh sb="6" eb="7">
      <t>ゲン</t>
    </rPh>
    <rPh sb="8" eb="9">
      <t>リョウ</t>
    </rPh>
    <rPh sb="10" eb="11">
      <t>ゴウ</t>
    </rPh>
    <rPh sb="12" eb="13">
      <t>ケイ</t>
    </rPh>
    <phoneticPr fontId="4"/>
  </si>
  <si>
    <t>経費の種類</t>
    <rPh sb="0" eb="2">
      <t>ケイヒ</t>
    </rPh>
    <rPh sb="3" eb="5">
      <t>シュルイ</t>
    </rPh>
    <phoneticPr fontId="4"/>
  </si>
  <si>
    <t>金　　額
　　　　　　　　　　（単位：円）</t>
    <rPh sb="0" eb="1">
      <t>キン</t>
    </rPh>
    <rPh sb="3" eb="4">
      <t>ガク</t>
    </rPh>
    <rPh sb="16" eb="18">
      <t>タンイ</t>
    </rPh>
    <rPh sb="19" eb="20">
      <t>エン</t>
    </rPh>
    <phoneticPr fontId="3"/>
  </si>
  <si>
    <t>３ 助成対象外経費</t>
    <rPh sb="2" eb="7">
      <t>ジョセイタイショウガイ</t>
    </rPh>
    <rPh sb="7" eb="9">
      <t>ケイヒ</t>
    </rPh>
    <phoneticPr fontId="4"/>
  </si>
  <si>
    <t>（本会場運営費・準会場実施経費等の支払を受けた場合のみ）</t>
    <rPh sb="1" eb="4">
      <t>ホンカイジョウ</t>
    </rPh>
    <rPh sb="4" eb="7">
      <t>ウンエイヒ</t>
    </rPh>
    <rPh sb="8" eb="11">
      <t>ジュンカイジョウ</t>
    </rPh>
    <rPh sb="11" eb="15">
      <t>ジッシケイヒ</t>
    </rPh>
    <rPh sb="15" eb="16">
      <t>トウ</t>
    </rPh>
    <rPh sb="17" eb="19">
      <t>シハライ</t>
    </rPh>
    <rPh sb="20" eb="21">
      <t>ウ</t>
    </rPh>
    <rPh sb="23" eb="25">
      <t>バアイ</t>
    </rPh>
    <phoneticPr fontId="3"/>
  </si>
  <si>
    <t>（２）受験した外部検定試験の内訳</t>
    <rPh sb="3" eb="5">
      <t>ジュケン</t>
    </rPh>
    <rPh sb="7" eb="9">
      <t>ガイブ</t>
    </rPh>
    <rPh sb="9" eb="11">
      <t>ケンテイ</t>
    </rPh>
    <rPh sb="11" eb="13">
      <t>シケン</t>
    </rPh>
    <rPh sb="14" eb="15">
      <t>ウチ</t>
    </rPh>
    <rPh sb="15" eb="16">
      <t>ワケ</t>
    </rPh>
    <phoneticPr fontId="4"/>
  </si>
  <si>
    <t>ユニットの名称</t>
    <rPh sb="5" eb="7">
      <t>メイショウ</t>
    </rPh>
    <phoneticPr fontId="4"/>
  </si>
  <si>
    <t>（１）検定試験料合計から差し引く経費</t>
    <rPh sb="3" eb="5">
      <t>ケンテイ</t>
    </rPh>
    <rPh sb="5" eb="8">
      <t>シケンリョウ</t>
    </rPh>
    <rPh sb="8" eb="10">
      <t>ゴウケイ</t>
    </rPh>
    <rPh sb="12" eb="13">
      <t>サ</t>
    </rPh>
    <rPh sb="14" eb="15">
      <t>ヒ</t>
    </rPh>
    <rPh sb="16" eb="18">
      <t>ケイヒ</t>
    </rPh>
    <phoneticPr fontId="4"/>
  </si>
  <si>
    <t>円（千円未満切り捨て）</t>
    <rPh sb="0" eb="1">
      <t>エン</t>
    </rPh>
    <rPh sb="2" eb="4">
      <t>センエン</t>
    </rPh>
    <rPh sb="4" eb="6">
      <t>ミマン</t>
    </rPh>
    <rPh sb="6" eb="7">
      <t>セツ</t>
    </rPh>
    <rPh sb="8" eb="9">
      <t>ス</t>
    </rPh>
    <phoneticPr fontId="4"/>
  </si>
  <si>
    <t>学校番号</t>
    <rPh sb="0" eb="4">
      <t>ガッコウバンゴウ</t>
    </rPh>
    <phoneticPr fontId="3"/>
  </si>
  <si>
    <t>様式第１号　別紙１</t>
    <rPh sb="6" eb="8">
      <t>ベッシ</t>
    </rPh>
    <phoneticPr fontId="4"/>
  </si>
  <si>
    <t>様式第１号　別紙２</t>
    <rPh sb="6" eb="8">
      <t>ベッシ</t>
    </rPh>
    <phoneticPr fontId="4"/>
  </si>
  <si>
    <t>設置者所在地</t>
    <rPh sb="0" eb="3">
      <t>セッチシャ</t>
    </rPh>
    <rPh sb="3" eb="6">
      <t>ショザイチ</t>
    </rPh>
    <phoneticPr fontId="13"/>
  </si>
  <si>
    <t>設置者名</t>
    <rPh sb="0" eb="3">
      <t>セッチシャ</t>
    </rPh>
    <rPh sb="3" eb="4">
      <t>メイ</t>
    </rPh>
    <phoneticPr fontId="13"/>
  </si>
  <si>
    <t>理事長名</t>
    <rPh sb="0" eb="3">
      <t>リジチョウ</t>
    </rPh>
    <rPh sb="3" eb="4">
      <t>メイ</t>
    </rPh>
    <phoneticPr fontId="13"/>
  </si>
  <si>
    <t>学校名</t>
    <rPh sb="0" eb="2">
      <t>ガッコウ</t>
    </rPh>
    <rPh sb="2" eb="3">
      <t>メイ</t>
    </rPh>
    <phoneticPr fontId="13"/>
  </si>
  <si>
    <t>私立高等学校外部検定試験料助成事業の実施状況について</t>
    <rPh sb="0" eb="2">
      <t>シリツ</t>
    </rPh>
    <rPh sb="2" eb="4">
      <t>コウトウ</t>
    </rPh>
    <rPh sb="4" eb="6">
      <t>ガッコウ</t>
    </rPh>
    <rPh sb="6" eb="8">
      <t>ガイブ</t>
    </rPh>
    <rPh sb="8" eb="10">
      <t>ケンテイ</t>
    </rPh>
    <rPh sb="10" eb="12">
      <t>シケン</t>
    </rPh>
    <rPh sb="12" eb="13">
      <t>リョウ</t>
    </rPh>
    <rPh sb="13" eb="15">
      <t>ジョセイ</t>
    </rPh>
    <rPh sb="15" eb="17">
      <t>ジギョウ</t>
    </rPh>
    <rPh sb="18" eb="20">
      <t>ジッシ</t>
    </rPh>
    <rPh sb="20" eb="22">
      <t>ジョウキョウ</t>
    </rPh>
    <phoneticPr fontId="13"/>
  </si>
  <si>
    <t>標記の助成事業の実施状況は以下のとおりです。</t>
    <rPh sb="0" eb="2">
      <t>ヒョウキ</t>
    </rPh>
    <rPh sb="3" eb="5">
      <t>ジョセイ</t>
    </rPh>
    <rPh sb="5" eb="7">
      <t>ジギョウ</t>
    </rPh>
    <rPh sb="8" eb="10">
      <t>ジッシ</t>
    </rPh>
    <rPh sb="10" eb="12">
      <t>ジョウキョウ</t>
    </rPh>
    <rPh sb="13" eb="15">
      <t>イカ</t>
    </rPh>
    <phoneticPr fontId="13"/>
  </si>
  <si>
    <t>ユニット</t>
    <phoneticPr fontId="13"/>
  </si>
  <si>
    <t>試験の名称</t>
    <rPh sb="0" eb="2">
      <t>シケン</t>
    </rPh>
    <rPh sb="3" eb="5">
      <t>メイショウ</t>
    </rPh>
    <phoneticPr fontId="13"/>
  </si>
  <si>
    <t>受験日</t>
    <rPh sb="0" eb="2">
      <t>ジュケン</t>
    </rPh>
    <rPh sb="2" eb="3">
      <t>ビ</t>
    </rPh>
    <phoneticPr fontId="13"/>
  </si>
  <si>
    <t>受験会場</t>
    <rPh sb="0" eb="2">
      <t>ジュケン</t>
    </rPh>
    <rPh sb="2" eb="4">
      <t>カイジョウ</t>
    </rPh>
    <phoneticPr fontId="13"/>
  </si>
  <si>
    <t>申込生徒数
a</t>
    <rPh sb="0" eb="2">
      <t>モウシコミ</t>
    </rPh>
    <rPh sb="2" eb="5">
      <t>セイトスウ</t>
    </rPh>
    <phoneticPr fontId="13"/>
  </si>
  <si>
    <t>受験した生徒数
b</t>
    <rPh sb="0" eb="2">
      <t>ジュケン</t>
    </rPh>
    <rPh sb="4" eb="7">
      <t>セイトスウ</t>
    </rPh>
    <phoneticPr fontId="13"/>
  </si>
  <si>
    <t>差異
a－b</t>
    <phoneticPr fontId="13"/>
  </si>
  <si>
    <t>申請対象生徒数</t>
    <rPh sb="0" eb="2">
      <t>シンセイ</t>
    </rPh>
    <rPh sb="2" eb="4">
      <t>タイショウ</t>
    </rPh>
    <rPh sb="4" eb="7">
      <t>セイトスウ</t>
    </rPh>
    <phoneticPr fontId="13"/>
  </si>
  <si>
    <t>Ⅰ</t>
    <phoneticPr fontId="13"/>
  </si>
  <si>
    <t>Ⅱ</t>
    <phoneticPr fontId="13"/>
  </si>
  <si>
    <t>Ⅲ</t>
    <phoneticPr fontId="13"/>
  </si>
  <si>
    <t>Ⅳ</t>
    <phoneticPr fontId="13"/>
  </si>
  <si>
    <t>Ⅴ</t>
    <phoneticPr fontId="13"/>
  </si>
  <si>
    <t>合　　　計</t>
    <rPh sb="0" eb="1">
      <t>ゴウ</t>
    </rPh>
    <rPh sb="4" eb="5">
      <t>ケイ</t>
    </rPh>
    <phoneticPr fontId="13"/>
  </si>
  <si>
    <t>（a－bが０人でない場合、ユニット毎にその内訳及び理由を記入）</t>
    <rPh sb="6" eb="7">
      <t>ニン</t>
    </rPh>
    <rPh sb="10" eb="12">
      <t>バアイ</t>
    </rPh>
    <rPh sb="17" eb="18">
      <t>ゴト</t>
    </rPh>
    <rPh sb="21" eb="23">
      <t>ウチワケ</t>
    </rPh>
    <rPh sb="23" eb="24">
      <t>オヨ</t>
    </rPh>
    <rPh sb="25" eb="27">
      <t>リユウ</t>
    </rPh>
    <rPh sb="28" eb="30">
      <t>キニュウ</t>
    </rPh>
    <phoneticPr fontId="13"/>
  </si>
  <si>
    <t>記載例
受験しなかった生徒のうち、申請対象とした生徒
ユニットⅡ：体調不良による欠席○名、大学受験と日程が重なったことによる欠席○名
受験しなかった生徒のうち、申請対象としなかった生徒
ユニットⅠ：自己都合による欠席○名
ユニットⅢ：見込み数申し込みのための差異○名</t>
    <rPh sb="0" eb="2">
      <t>キサイ</t>
    </rPh>
    <rPh sb="2" eb="3">
      <t>レイ</t>
    </rPh>
    <rPh sb="5" eb="7">
      <t>ジュケン</t>
    </rPh>
    <rPh sb="119" eb="121">
      <t>ミコ</t>
    </rPh>
    <rPh sb="122" eb="123">
      <t>スウ</t>
    </rPh>
    <rPh sb="123" eb="124">
      <t>モウ</t>
    </rPh>
    <rPh sb="125" eb="126">
      <t>コ</t>
    </rPh>
    <rPh sb="131" eb="133">
      <t>サイ</t>
    </rPh>
    <phoneticPr fontId="13"/>
  </si>
  <si>
    <t>様式第１号　別紙３</t>
    <rPh sb="6" eb="8">
      <t>ベッシ</t>
    </rPh>
    <phoneticPr fontId="4"/>
  </si>
  <si>
    <t>学校名</t>
    <phoneticPr fontId="13"/>
  </si>
  <si>
    <t>学校長名</t>
    <rPh sb="0" eb="3">
      <t>ガッコウチョウ</t>
    </rPh>
    <rPh sb="3" eb="4">
      <t>メイ</t>
    </rPh>
    <phoneticPr fontId="13"/>
  </si>
  <si>
    <t>私立高等学校外部検定試験料助成事業</t>
    <rPh sb="0" eb="2">
      <t>シリツ</t>
    </rPh>
    <rPh sb="2" eb="4">
      <t>コウトウ</t>
    </rPh>
    <rPh sb="4" eb="6">
      <t>ガッコウ</t>
    </rPh>
    <rPh sb="6" eb="8">
      <t>ガイブ</t>
    </rPh>
    <rPh sb="8" eb="10">
      <t>ケンテイ</t>
    </rPh>
    <rPh sb="10" eb="12">
      <t>シケン</t>
    </rPh>
    <rPh sb="12" eb="13">
      <t>リョウ</t>
    </rPh>
    <rPh sb="13" eb="15">
      <t>ジョセイ</t>
    </rPh>
    <rPh sb="15" eb="17">
      <t>ジギョウ</t>
    </rPh>
    <phoneticPr fontId="13"/>
  </si>
  <si>
    <t>ユニットについて</t>
    <phoneticPr fontId="13"/>
  </si>
  <si>
    <t>生徒の英語力を測る上で、集団を分割して受験することが相当であると認め、</t>
    <rPh sb="0" eb="2">
      <t>セイト</t>
    </rPh>
    <rPh sb="3" eb="6">
      <t>エイゴリョク</t>
    </rPh>
    <rPh sb="7" eb="8">
      <t>ハカ</t>
    </rPh>
    <rPh sb="9" eb="10">
      <t>ウエ</t>
    </rPh>
    <rPh sb="12" eb="14">
      <t>シュウダン</t>
    </rPh>
    <rPh sb="15" eb="17">
      <t>ブンカツ</t>
    </rPh>
    <rPh sb="19" eb="21">
      <t>ジュケン</t>
    </rPh>
    <rPh sb="26" eb="28">
      <t>ソウトウ</t>
    </rPh>
    <rPh sb="32" eb="33">
      <t>ミト</t>
    </rPh>
    <phoneticPr fontId="13"/>
  </si>
  <si>
    <t>以下のとおりユニットを設定します。</t>
    <rPh sb="0" eb="2">
      <t>イカ</t>
    </rPh>
    <rPh sb="11" eb="13">
      <t>セッテイ</t>
    </rPh>
    <phoneticPr fontId="13"/>
  </si>
  <si>
    <t>ユニットの名称</t>
    <rPh sb="5" eb="7">
      <t>メイショウ</t>
    </rPh>
    <phoneticPr fontId="13"/>
  </si>
  <si>
    <t>ユニットに
属する生徒数
①</t>
    <rPh sb="6" eb="7">
      <t>ゾク</t>
    </rPh>
    <rPh sb="11" eb="12">
      <t>スウ</t>
    </rPh>
    <phoneticPr fontId="13"/>
  </si>
  <si>
    <t>申込生徒数
②</t>
    <rPh sb="0" eb="2">
      <t>モウシコミ</t>
    </rPh>
    <rPh sb="2" eb="5">
      <t>セイトスウ</t>
    </rPh>
    <phoneticPr fontId="13"/>
  </si>
  <si>
    <t>設定理由および①≠②の理由</t>
    <rPh sb="0" eb="1">
      <t>セツ</t>
    </rPh>
    <rPh sb="1" eb="2">
      <t>テイ</t>
    </rPh>
    <rPh sb="2" eb="3">
      <t>リ</t>
    </rPh>
    <rPh sb="3" eb="4">
      <t>ヨシ</t>
    </rPh>
    <rPh sb="11" eb="13">
      <t>リユウ</t>
    </rPh>
    <phoneticPr fontId="13"/>
  </si>
  <si>
    <t>Ⅲ</t>
    <phoneticPr fontId="3"/>
  </si>
  <si>
    <r>
      <t xml:space="preserve">１人あたりの
試験料（Ａ）
</t>
    </r>
    <r>
      <rPr>
        <b/>
        <u/>
        <sz val="10"/>
        <rFont val="ＭＳ ゴシック"/>
        <family val="3"/>
        <charset val="128"/>
      </rPr>
      <t>上限15,000円</t>
    </r>
    <rPh sb="0" eb="2">
      <t>ヒトリ</t>
    </rPh>
    <rPh sb="7" eb="9">
      <t>シケン</t>
    </rPh>
    <rPh sb="9" eb="10">
      <t>リョウ</t>
    </rPh>
    <rPh sb="14" eb="16">
      <t>ジョウゲン</t>
    </rPh>
    <rPh sb="22" eb="23">
      <t>エン</t>
    </rPh>
    <phoneticPr fontId="4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</si>
  <si>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</si>
  <si>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 xml:space="preserve">受験しなかった生徒のうち、申請対象とした生徒
</t>
    <rPh sb="0" eb="2">
      <t>ジュケン</t>
    </rPh>
    <rPh sb="7" eb="9">
      <t>セイト</t>
    </rPh>
    <rPh sb="13" eb="15">
      <t>シンセイ</t>
    </rPh>
    <rPh sb="15" eb="17">
      <t>タイショウ</t>
    </rPh>
    <rPh sb="20" eb="22">
      <t>セイト</t>
    </rPh>
    <phoneticPr fontId="13"/>
  </si>
  <si>
    <t xml:space="preserve">受験しなかった生徒のうち、申請対象としなかった生徒
</t>
    <rPh sb="0" eb="2">
      <t>ジュケン</t>
    </rPh>
    <rPh sb="7" eb="9">
      <t>セイト</t>
    </rPh>
    <rPh sb="13" eb="15">
      <t>シンセイ</t>
    </rPh>
    <rPh sb="15" eb="17">
      <t>タイショウ</t>
    </rPh>
    <rPh sb="23" eb="25">
      <t>セイト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</si>
</sst>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e&quot;年&quot;m&quot;月&quot;d&quot;日&quot;;@" x16r2:formatCode16="[$-ja-JP-x-gannen]gge&quot;年&quot;m&quot;月&quot;d&quot;日&quot;;@"/>
  </numFmts>
  <fonts count="22"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0" xfId="1" applyFont="1">
      <alignment vertical="center"/>
    </xf>
    <xf numFmtId="0" fontId="11" fillId="0" borderId="0" xfId="1" applyFont="1" applyProtection="1">
      <alignment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1" applyFont="1" applyProtection="1">
      <alignment vertical="center"/>
      <protection locked="0"/>
    </xf>
    <xf numFmtId="0" fontId="12" fillId="0" borderId="18" xfId="1" applyFont="1" applyBorder="1" applyProtection="1">
      <alignment vertical="center"/>
      <protection locked="0"/>
    </xf>
    <xf numFmtId="0" fontId="14" fillId="0" borderId="18" xfId="1" applyFont="1" applyBorder="1" applyProtection="1">
      <alignment vertical="center"/>
      <protection locked="0"/>
    </xf>
    <xf numFmtId="0" fontId="12" fillId="0" borderId="19" xfId="1" applyFont="1" applyBorder="1" applyProtection="1">
      <alignment vertical="center"/>
      <protection locked="0"/>
    </xf>
    <xf numFmtId="0" fontId="14" fillId="0" borderId="19" xfId="1" applyFont="1" applyBorder="1" applyProtection="1">
      <alignment vertical="center"/>
      <protection locked="0"/>
    </xf>
    <xf numFmtId="0" fontId="14" fillId="0" borderId="0" xfId="1" applyFont="1" applyProtection="1">
      <alignment vertical="center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right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38" fontId="5" fillId="0" borderId="3" xfId="2" applyFont="1" applyBorder="1" applyAlignment="1" applyProtection="1">
      <alignment horizontal="right" vertical="center" wrapText="1"/>
    </xf>
    <xf numFmtId="0" fontId="8" fillId="2" borderId="16" xfId="0" applyFont="1" applyFill="1" applyBorder="1" applyAlignment="1" applyProtection="1">
      <alignment horizontal="center" vertical="center" wrapText="1" shrinkToFit="1"/>
      <protection locked="0"/>
    </xf>
    <xf numFmtId="38" fontId="7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38" fontId="5" fillId="0" borderId="5" xfId="2" applyFont="1" applyFill="1" applyBorder="1" applyAlignment="1" applyProtection="1">
      <alignment horizontal="right" vertical="center" wrapText="1"/>
    </xf>
    <xf numFmtId="38" fontId="5" fillId="0" borderId="6" xfId="2" applyFont="1" applyFill="1" applyBorder="1" applyAlignment="1" applyProtection="1">
      <alignment horizontal="right" vertical="center" wrapText="1"/>
    </xf>
    <xf numFmtId="38" fontId="5" fillId="0" borderId="7" xfId="2" applyFont="1" applyFill="1" applyBorder="1" applyAlignment="1" applyProtection="1">
      <alignment horizontal="right" vertical="center" wrapText="1"/>
    </xf>
    <xf numFmtId="38" fontId="5" fillId="0" borderId="30" xfId="2" applyFont="1" applyFill="1" applyBorder="1" applyAlignment="1" applyProtection="1">
      <alignment horizontal="right" vertical="center" wrapText="1"/>
    </xf>
    <xf numFmtId="38" fontId="5" fillId="0" borderId="0" xfId="2" applyFont="1" applyFill="1" applyBorder="1" applyAlignment="1" applyProtection="1">
      <alignment horizontal="right" vertical="center" wrapText="1"/>
    </xf>
    <xf numFmtId="38" fontId="5" fillId="0" borderId="31" xfId="2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7" fillId="2" borderId="1" xfId="2" applyFont="1" applyFill="1" applyBorder="1" applyAlignment="1" applyProtection="1">
      <alignment horizontal="center" vertical="center" wrapText="1"/>
      <protection locked="0"/>
    </xf>
    <xf numFmtId="38" fontId="7" fillId="2" borderId="4" xfId="2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38" fontId="5" fillId="0" borderId="27" xfId="2" applyFont="1" applyFill="1" applyBorder="1" applyAlignment="1" applyProtection="1">
      <alignment horizontal="right" vertical="center" wrapText="1"/>
    </xf>
    <xf numFmtId="38" fontId="5" fillId="0" borderId="28" xfId="2" applyFont="1" applyFill="1" applyBorder="1" applyAlignment="1" applyProtection="1">
      <alignment horizontal="right" vertical="center" wrapText="1"/>
    </xf>
    <xf numFmtId="38" fontId="5" fillId="0" borderId="29" xfId="2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 shrinkToFit="1"/>
      <protection locked="0"/>
    </xf>
    <xf numFmtId="0" fontId="8" fillId="2" borderId="15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38" fontId="7" fillId="2" borderId="5" xfId="2" applyFont="1" applyFill="1" applyBorder="1" applyAlignment="1" applyProtection="1">
      <alignment horizontal="center" vertical="center" wrapText="1"/>
      <protection locked="0"/>
    </xf>
    <xf numFmtId="38" fontId="7" fillId="2" borderId="6" xfId="2" applyFont="1" applyFill="1" applyBorder="1" applyAlignment="1" applyProtection="1">
      <alignment horizontal="center" vertical="center" wrapText="1"/>
      <protection locked="0"/>
    </xf>
    <xf numFmtId="38" fontId="7" fillId="2" borderId="7" xfId="2" applyFont="1" applyFill="1" applyBorder="1" applyAlignment="1" applyProtection="1">
      <alignment horizontal="center" vertical="center" wrapText="1"/>
      <protection locked="0"/>
    </xf>
    <xf numFmtId="38" fontId="7" fillId="2" borderId="30" xfId="2" applyFont="1" applyFill="1" applyBorder="1" applyAlignment="1" applyProtection="1">
      <alignment horizontal="center" vertical="center" wrapText="1"/>
      <protection locked="0"/>
    </xf>
    <xf numFmtId="38" fontId="7" fillId="2" borderId="0" xfId="2" applyFont="1" applyFill="1" applyAlignment="1" applyProtection="1">
      <alignment horizontal="center" vertical="center" wrapText="1"/>
      <protection locked="0"/>
    </xf>
    <xf numFmtId="38" fontId="7" fillId="2" borderId="31" xfId="2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38" fontId="5" fillId="2" borderId="8" xfId="2" applyFont="1" applyFill="1" applyBorder="1" applyAlignment="1" applyProtection="1">
      <alignment horizontal="center" vertical="center" wrapText="1"/>
      <protection locked="0"/>
    </xf>
    <xf numFmtId="38" fontId="5" fillId="2" borderId="2" xfId="2" applyFont="1" applyFill="1" applyBorder="1" applyAlignment="1" applyProtection="1">
      <alignment horizontal="center" vertical="center" wrapText="1"/>
      <protection locked="0"/>
    </xf>
    <xf numFmtId="38" fontId="5" fillId="2" borderId="9" xfId="2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 shrinkToFit="1"/>
      <protection locked="0"/>
    </xf>
    <xf numFmtId="0" fontId="8" fillId="2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distributed" vertical="center" indent="1"/>
      <protection locked="0"/>
    </xf>
    <xf numFmtId="0" fontId="7" fillId="0" borderId="5" xfId="0" applyFont="1" applyBorder="1" applyAlignment="1" applyProtection="1">
      <alignment horizontal="distributed" vertical="center" indent="1"/>
      <protection locked="0"/>
    </xf>
    <xf numFmtId="0" fontId="7" fillId="0" borderId="6" xfId="0" applyFont="1" applyBorder="1" applyAlignment="1" applyProtection="1">
      <alignment horizontal="distributed" vertical="center" indent="1"/>
      <protection locked="0"/>
    </xf>
    <xf numFmtId="0" fontId="7" fillId="0" borderId="7" xfId="0" applyFont="1" applyBorder="1" applyAlignment="1" applyProtection="1">
      <alignment horizontal="distributed" vertical="center" indent="1"/>
      <protection locked="0"/>
    </xf>
    <xf numFmtId="0" fontId="7" fillId="0" borderId="8" xfId="0" applyFont="1" applyBorder="1" applyAlignment="1" applyProtection="1">
      <alignment horizontal="distributed" vertical="center" indent="1"/>
      <protection locked="0"/>
    </xf>
    <xf numFmtId="0" fontId="7" fillId="0" borderId="2" xfId="0" applyFont="1" applyBorder="1" applyAlignment="1" applyProtection="1">
      <alignment horizontal="distributed" vertical="center" indent="1"/>
      <protection locked="0"/>
    </xf>
    <xf numFmtId="0" fontId="7" fillId="0" borderId="9" xfId="0" applyFont="1" applyBorder="1" applyAlignment="1" applyProtection="1">
      <alignment horizontal="distributed" vertical="center" inden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38" fontId="9" fillId="2" borderId="2" xfId="2" applyFont="1" applyFill="1" applyBorder="1" applyAlignment="1" applyProtection="1">
      <alignment horizontal="right" vertical="center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58" fontId="12" fillId="0" borderId="0" xfId="1" applyNumberFormat="1" applyFont="1" applyAlignment="1">
      <alignment horizontal="right" vertical="center"/>
    </xf>
    <xf numFmtId="0" fontId="15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 wrapText="1"/>
      <protection locked="0"/>
    </xf>
    <xf numFmtId="0" fontId="14" fillId="0" borderId="17" xfId="1" applyFont="1" applyBorder="1" applyAlignment="1" applyProtection="1">
      <alignment horizontal="center" vertical="center" wrapText="1"/>
      <protection locked="0"/>
    </xf>
    <xf numFmtId="0" fontId="14" fillId="0" borderId="20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>
      <alignment horizontal="left" vertical="center"/>
    </xf>
    <xf numFmtId="0" fontId="14" fillId="2" borderId="18" xfId="1" applyFont="1" applyFill="1" applyBorder="1" applyAlignment="1" applyProtection="1">
      <alignment horizontal="left" vertical="center"/>
      <protection locked="0"/>
    </xf>
    <xf numFmtId="0" fontId="14" fillId="2" borderId="19" xfId="1" applyFont="1" applyFill="1" applyBorder="1" applyAlignment="1" applyProtection="1">
      <alignment horizontal="left" vertical="center"/>
      <protection locked="0"/>
    </xf>
    <xf numFmtId="38" fontId="14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14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56" fontId="14" fillId="2" borderId="14" xfId="1" applyNumberFormat="1" applyFont="1" applyFill="1" applyBorder="1" applyAlignment="1" applyProtection="1">
      <alignment horizontal="center" vertical="center"/>
      <protection locked="0"/>
    </xf>
    <xf numFmtId="38" fontId="14" fillId="0" borderId="14" xfId="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2" borderId="14" xfId="1" applyFont="1" applyFill="1" applyBorder="1" applyAlignment="1" applyProtection="1">
      <alignment horizontal="left" vertical="top" wrapText="1"/>
      <protection locked="0"/>
    </xf>
    <xf numFmtId="0" fontId="14" fillId="2" borderId="17" xfId="1" applyFont="1" applyFill="1" applyBorder="1" applyAlignment="1" applyProtection="1">
      <alignment horizontal="left" vertical="top"/>
      <protection locked="0"/>
    </xf>
    <xf numFmtId="0" fontId="14" fillId="2" borderId="20" xfId="1" applyFont="1" applyFill="1" applyBorder="1" applyAlignment="1" applyProtection="1">
      <alignment horizontal="left" vertical="top"/>
      <protection locked="0"/>
    </xf>
    <xf numFmtId="0" fontId="14" fillId="0" borderId="0" xfId="1" applyFont="1" applyAlignment="1" applyProtection="1">
      <alignment horizontal="left" vertical="top" wrapText="1"/>
      <protection locked="0"/>
    </xf>
    <xf numFmtId="0" fontId="14" fillId="0" borderId="0" xfId="1" applyFont="1" applyAlignment="1" applyProtection="1">
      <alignment horizontal="left" vertical="top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>
      <alignment horizontal="center" vertical="center"/>
    </xf>
    <xf numFmtId="56" fontId="14" fillId="2" borderId="10" xfId="1" applyNumberFormat="1" applyFont="1" applyFill="1" applyBorder="1" applyAlignment="1" applyProtection="1">
      <alignment horizontal="center" vertical="center"/>
      <protection locked="0"/>
    </xf>
    <xf numFmtId="0" fontId="14" fillId="2" borderId="11" xfId="1" applyFont="1" applyFill="1" applyBorder="1" applyAlignment="1" applyProtection="1">
      <alignment horizontal="center" vertical="center"/>
      <protection locked="0"/>
    </xf>
    <xf numFmtId="0" fontId="14" fillId="2" borderId="12" xfId="1" applyFont="1" applyFill="1" applyBorder="1" applyAlignment="1" applyProtection="1">
      <alignment horizontal="center" vertical="center"/>
      <protection locked="0"/>
    </xf>
    <xf numFmtId="0" fontId="14" fillId="2" borderId="10" xfId="1" applyFont="1" applyFill="1" applyBorder="1" applyAlignment="1" applyProtection="1">
      <alignment horizontal="center" vertical="center"/>
      <protection locked="0"/>
    </xf>
    <xf numFmtId="38" fontId="14" fillId="0" borderId="10" xfId="1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6" fillId="0" borderId="14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6" fillId="0" borderId="20" xfId="1" applyFont="1" applyBorder="1" applyAlignment="1" applyProtection="1">
      <alignment horizontal="center" vertical="center"/>
      <protection locked="0"/>
    </xf>
    <xf numFmtId="176" fontId="12" fillId="2" borderId="0" xfId="1" applyNumberFormat="1" applyFont="1" applyFill="1" applyAlignment="1" applyProtection="1">
      <alignment horizontal="right" vertical="center"/>
      <protection locked="0"/>
    </xf>
    <xf numFmtId="0" fontId="16" fillId="2" borderId="19" xfId="1" applyFont="1" applyFill="1" applyBorder="1" applyAlignment="1" applyProtection="1">
      <alignment horizontal="left" vertical="center" shrinkToFit="1"/>
      <protection locked="0"/>
    </xf>
    <xf numFmtId="0" fontId="14" fillId="2" borderId="1" xfId="1" applyFont="1" applyFill="1" applyBorder="1" applyAlignment="1" applyProtection="1">
      <alignment horizontal="left" vertical="center"/>
      <protection locked="0"/>
    </xf>
    <xf numFmtId="38" fontId="14" fillId="2" borderId="14" xfId="1" applyNumberFormat="1" applyFont="1" applyFill="1" applyBorder="1" applyAlignment="1" applyProtection="1">
      <alignment horizontal="center" vertical="center"/>
      <protection locked="0"/>
    </xf>
    <xf numFmtId="0" fontId="14" fillId="2" borderId="14" xfId="1" applyFont="1" applyFill="1" applyBorder="1" applyAlignment="1" applyProtection="1">
      <alignment horizontal="left" vertical="center"/>
      <protection locked="0"/>
    </xf>
    <xf numFmtId="0" fontId="14" fillId="2" borderId="17" xfId="1" applyFont="1" applyFill="1" applyBorder="1" applyAlignment="1" applyProtection="1">
      <alignment horizontal="left" vertical="center"/>
      <protection locked="0"/>
    </xf>
    <xf numFmtId="0" fontId="14" fillId="2" borderId="20" xfId="1" applyFont="1" applyFill="1" applyBorder="1" applyAlignment="1" applyProtection="1">
      <alignment horizontal="left" vertical="center"/>
      <protection locked="0"/>
    </xf>
  </cellXfs>
  <cellStyles count="3">
    <cellStyle name="桁区切り" xfId="2" builtinId="6"/>
    <cellStyle name="標準" xfId="0" builtinId="0"/>
    <cellStyle name="標準 2" xfId="1" xr:uid="{42C6FBA9-FD38-4FD8-B436-2C2C9EDCC22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view="pageBreakPreview" zoomScaleNormal="100" zoomScaleSheetLayoutView="100" workbookViewId="0"/>
  </sheetViews>
  <sheetFormatPr defaultRowHeight="13.5"/>
  <cols>
    <col min="1" max="23" width="3.1796875" style="1" customWidth="1"/>
    <col min="24" max="16384" width="8.7265625" style="1"/>
  </cols>
  <sheetData>
    <row r="1" spans="1:23" ht="14.25">
      <c r="A1" s="9"/>
      <c r="B1" s="10" t="s">
        <v>24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4.25">
      <c r="A3" s="10"/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97" t="str">
        <f>別紙３!N2</f>
        <v>令和６年　月　日</v>
      </c>
      <c r="Q3" s="98"/>
      <c r="R3" s="98"/>
      <c r="S3" s="98"/>
      <c r="T3" s="98"/>
      <c r="U3" s="98"/>
      <c r="V3" s="98"/>
      <c r="W3" s="98"/>
    </row>
    <row r="4" spans="1:23" ht="14.25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</row>
    <row r="5" spans="1:23" ht="13.5" customHeight="1">
      <c r="A5" s="11"/>
      <c r="B5" s="13"/>
      <c r="C5" s="13"/>
      <c r="D5" s="13"/>
      <c r="E5" s="13"/>
      <c r="F5" s="11"/>
      <c r="G5" s="11"/>
      <c r="H5" s="11"/>
      <c r="I5" s="11"/>
      <c r="J5" s="11"/>
      <c r="K5" s="11"/>
      <c r="L5" s="14"/>
      <c r="M5" s="14"/>
      <c r="N5" s="105" t="s">
        <v>13</v>
      </c>
      <c r="O5" s="106"/>
      <c r="P5" s="107"/>
      <c r="Q5" s="53" t="str">
        <f>別紙３!P5&amp;""</f>
        <v/>
      </c>
      <c r="R5" s="54"/>
      <c r="S5" s="54"/>
      <c r="T5" s="54"/>
      <c r="U5" s="54"/>
      <c r="V5" s="54"/>
      <c r="W5" s="55"/>
    </row>
    <row r="6" spans="1:23" ht="14.25" customHeight="1">
      <c r="A6" s="11"/>
      <c r="B6" s="13"/>
      <c r="C6" s="13"/>
      <c r="D6" s="13"/>
      <c r="E6" s="13"/>
      <c r="F6" s="11"/>
      <c r="G6" s="11"/>
      <c r="H6" s="11"/>
      <c r="I6" s="11"/>
      <c r="J6" s="11"/>
      <c r="K6" s="11"/>
      <c r="L6" s="14"/>
      <c r="M6" s="14"/>
      <c r="N6" s="108"/>
      <c r="O6" s="109"/>
      <c r="P6" s="110"/>
      <c r="Q6" s="56"/>
      <c r="R6" s="57"/>
      <c r="S6" s="57"/>
      <c r="T6" s="57"/>
      <c r="U6" s="57"/>
      <c r="V6" s="57"/>
      <c r="W6" s="58"/>
    </row>
    <row r="7" spans="1:23" ht="14.25" customHeight="1">
      <c r="A7" s="11"/>
      <c r="B7" s="13"/>
      <c r="C7" s="13"/>
      <c r="D7" s="13"/>
      <c r="E7" s="13"/>
      <c r="F7" s="11"/>
      <c r="G7" s="11"/>
      <c r="H7" s="11"/>
      <c r="I7" s="11"/>
      <c r="J7" s="11"/>
      <c r="K7" s="11"/>
      <c r="L7" s="14"/>
      <c r="M7" s="14"/>
      <c r="N7" s="104" t="s">
        <v>23</v>
      </c>
      <c r="O7" s="104"/>
      <c r="P7" s="104"/>
      <c r="Q7" s="68"/>
      <c r="R7" s="69"/>
      <c r="S7" s="40"/>
      <c r="T7" s="40"/>
      <c r="U7" s="102"/>
      <c r="V7" s="69"/>
      <c r="W7" s="103"/>
    </row>
    <row r="8" spans="1:2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4"/>
      <c r="O8" s="104"/>
      <c r="P8" s="104"/>
      <c r="Q8" s="68"/>
      <c r="R8" s="69"/>
      <c r="S8" s="40"/>
      <c r="T8" s="40"/>
      <c r="U8" s="102"/>
      <c r="V8" s="69"/>
      <c r="W8" s="103"/>
    </row>
    <row r="9" spans="1:2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5"/>
      <c r="P9" s="15"/>
      <c r="Q9" s="16"/>
      <c r="R9" s="16"/>
      <c r="S9" s="16"/>
      <c r="T9" s="16"/>
      <c r="U9" s="16"/>
      <c r="V9" s="16"/>
      <c r="W9" s="16"/>
    </row>
    <row r="10" spans="1:23" ht="30.75" customHeight="1">
      <c r="A10" s="111" t="s">
        <v>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ht="13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3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4.95" customHeight="1">
      <c r="A13" s="18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35.1" customHeight="1">
      <c r="A14" s="9"/>
      <c r="B14" s="9"/>
      <c r="C14" s="9"/>
      <c r="D14" s="9"/>
      <c r="E14" s="9"/>
      <c r="F14" s="9"/>
      <c r="G14" s="9"/>
      <c r="H14" s="112"/>
      <c r="I14" s="112"/>
      <c r="J14" s="112"/>
      <c r="K14" s="112"/>
      <c r="L14" s="112"/>
      <c r="M14" s="112"/>
      <c r="N14" s="112"/>
      <c r="O14" s="9" t="s">
        <v>22</v>
      </c>
      <c r="P14" s="9"/>
      <c r="Q14" s="9"/>
      <c r="R14" s="9"/>
      <c r="S14" s="9"/>
      <c r="T14" s="9"/>
      <c r="U14" s="9"/>
      <c r="V14" s="9"/>
      <c r="W14" s="9"/>
    </row>
    <row r="15" spans="1:23" ht="24.9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4.95" customHeight="1">
      <c r="A16" s="18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5" ht="13.5" customHeight="1">
      <c r="A17" s="1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5">
      <c r="A18" s="9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5" ht="35.1" customHeight="1">
      <c r="A20" s="9"/>
      <c r="B20" s="67"/>
      <c r="C20" s="67"/>
      <c r="D20" s="67"/>
      <c r="E20" s="67"/>
      <c r="F20" s="19" t="s">
        <v>9</v>
      </c>
      <c r="G20" s="19"/>
      <c r="H20" s="19"/>
      <c r="I20" s="101"/>
      <c r="J20" s="101"/>
      <c r="K20" s="101"/>
      <c r="L20" s="101"/>
      <c r="M20" s="101"/>
      <c r="N20" s="101"/>
      <c r="O20" s="9"/>
      <c r="P20" s="9"/>
      <c r="Q20" s="9"/>
      <c r="R20" s="9"/>
      <c r="S20" s="9"/>
      <c r="T20" s="9"/>
      <c r="U20" s="9"/>
      <c r="V20" s="9"/>
      <c r="W20" s="9"/>
    </row>
    <row r="21" spans="1:25" ht="13.5" customHeight="1">
      <c r="A21" s="9"/>
      <c r="B21" s="100" t="s">
        <v>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9"/>
      <c r="R21" s="9"/>
      <c r="S21" s="9"/>
      <c r="T21" s="9"/>
      <c r="U21" s="9"/>
      <c r="V21" s="9"/>
      <c r="W21" s="9"/>
    </row>
    <row r="22" spans="1:25" ht="13.5" customHeight="1">
      <c r="A22" s="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9"/>
      <c r="U22" s="9"/>
      <c r="V22" s="9"/>
      <c r="W22" s="9"/>
    </row>
    <row r="23" spans="1: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5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5" s="3" customFormat="1" ht="50.1" customHeight="1">
      <c r="A26" s="19"/>
      <c r="B26" s="99" t="s">
        <v>20</v>
      </c>
      <c r="C26" s="99"/>
      <c r="D26" s="99"/>
      <c r="E26" s="99"/>
      <c r="F26" s="99"/>
      <c r="G26" s="99"/>
      <c r="H26" s="99"/>
      <c r="I26" s="99"/>
      <c r="J26" s="99"/>
      <c r="K26" s="99" t="s">
        <v>2</v>
      </c>
      <c r="L26" s="99"/>
      <c r="M26" s="99"/>
      <c r="N26" s="99"/>
      <c r="O26" s="99" t="s">
        <v>60</v>
      </c>
      <c r="P26" s="99"/>
      <c r="Q26" s="99"/>
      <c r="R26" s="99" t="s">
        <v>10</v>
      </c>
      <c r="S26" s="99"/>
      <c r="T26" s="99"/>
      <c r="U26" s="99" t="s">
        <v>3</v>
      </c>
      <c r="V26" s="99"/>
      <c r="W26" s="99"/>
    </row>
    <row r="27" spans="1:25" s="3" customFormat="1" ht="25.5" customHeight="1">
      <c r="A27" s="19"/>
      <c r="B27" s="79" t="s">
        <v>4</v>
      </c>
      <c r="C27" s="81" t="str">
        <f>別紙３!C16&amp;""</f>
        <v/>
      </c>
      <c r="D27" s="82"/>
      <c r="E27" s="82"/>
      <c r="F27" s="82"/>
      <c r="G27" s="82"/>
      <c r="H27" s="82"/>
      <c r="I27" s="82"/>
      <c r="J27" s="83"/>
      <c r="K27" s="70"/>
      <c r="L27" s="71"/>
      <c r="M27" s="71"/>
      <c r="N27" s="72"/>
      <c r="O27" s="73"/>
      <c r="P27" s="74"/>
      <c r="Q27" s="75"/>
      <c r="R27" s="41">
        <f>別紙２!U14</f>
        <v>0</v>
      </c>
      <c r="S27" s="42"/>
      <c r="T27" s="43"/>
      <c r="U27" s="47">
        <f>O27*R27</f>
        <v>0</v>
      </c>
      <c r="V27" s="48"/>
      <c r="W27" s="49"/>
    </row>
    <row r="28" spans="1:25" s="4" customFormat="1" ht="25.5" customHeight="1">
      <c r="A28" s="22"/>
      <c r="B28" s="80"/>
      <c r="C28" s="84"/>
      <c r="D28" s="85"/>
      <c r="E28" s="85"/>
      <c r="F28" s="85"/>
      <c r="G28" s="85"/>
      <c r="H28" s="85"/>
      <c r="I28" s="85"/>
      <c r="J28" s="86"/>
      <c r="K28" s="87" t="str">
        <f>別紙２!C14&amp;""</f>
        <v/>
      </c>
      <c r="L28" s="87"/>
      <c r="M28" s="87"/>
      <c r="N28" s="87"/>
      <c r="O28" s="76"/>
      <c r="P28" s="77"/>
      <c r="Q28" s="78"/>
      <c r="R28" s="44"/>
      <c r="S28" s="45"/>
      <c r="T28" s="46"/>
      <c r="U28" s="50"/>
      <c r="V28" s="51"/>
      <c r="W28" s="52"/>
      <c r="X28" s="5"/>
      <c r="Y28" s="5"/>
    </row>
    <row r="29" spans="1:25" s="4" customFormat="1" ht="24.75" customHeight="1">
      <c r="A29" s="22"/>
      <c r="B29" s="114" t="s">
        <v>5</v>
      </c>
      <c r="C29" s="81" t="str">
        <f>別紙３!C17&amp;""</f>
        <v/>
      </c>
      <c r="D29" s="82"/>
      <c r="E29" s="82"/>
      <c r="F29" s="82"/>
      <c r="G29" s="82"/>
      <c r="H29" s="82"/>
      <c r="I29" s="82"/>
      <c r="J29" s="83"/>
      <c r="K29" s="113"/>
      <c r="L29" s="113"/>
      <c r="M29" s="113"/>
      <c r="N29" s="113"/>
      <c r="O29" s="59"/>
      <c r="P29" s="59"/>
      <c r="Q29" s="59"/>
      <c r="R29" s="41">
        <f>別紙２!U15</f>
        <v>0</v>
      </c>
      <c r="S29" s="42"/>
      <c r="T29" s="43"/>
      <c r="U29" s="47">
        <f t="shared" ref="U29" si="0">O29*R29</f>
        <v>0</v>
      </c>
      <c r="V29" s="48"/>
      <c r="W29" s="49"/>
      <c r="X29" s="5"/>
      <c r="Y29" s="5"/>
    </row>
    <row r="30" spans="1:25" s="4" customFormat="1" ht="24.75" customHeight="1">
      <c r="A30" s="22"/>
      <c r="B30" s="114"/>
      <c r="C30" s="84"/>
      <c r="D30" s="85"/>
      <c r="E30" s="85"/>
      <c r="F30" s="85"/>
      <c r="G30" s="85"/>
      <c r="H30" s="85"/>
      <c r="I30" s="85"/>
      <c r="J30" s="86"/>
      <c r="K30" s="87" t="str">
        <f>別紙２!C15&amp;""</f>
        <v/>
      </c>
      <c r="L30" s="87"/>
      <c r="M30" s="87"/>
      <c r="N30" s="87"/>
      <c r="O30" s="59"/>
      <c r="P30" s="59"/>
      <c r="Q30" s="59"/>
      <c r="R30" s="44"/>
      <c r="S30" s="45"/>
      <c r="T30" s="46"/>
      <c r="U30" s="50"/>
      <c r="V30" s="51"/>
      <c r="W30" s="52"/>
      <c r="X30" s="5"/>
      <c r="Y30" s="5"/>
    </row>
    <row r="31" spans="1:25" s="4" customFormat="1" ht="24.75" customHeight="1">
      <c r="A31" s="22"/>
      <c r="B31" s="114" t="s">
        <v>59</v>
      </c>
      <c r="C31" s="81" t="str">
        <f>別紙３!C18&amp;""</f>
        <v/>
      </c>
      <c r="D31" s="82"/>
      <c r="E31" s="82"/>
      <c r="F31" s="82"/>
      <c r="G31" s="82"/>
      <c r="H31" s="82"/>
      <c r="I31" s="82"/>
      <c r="J31" s="83"/>
      <c r="K31" s="113"/>
      <c r="L31" s="113"/>
      <c r="M31" s="113"/>
      <c r="N31" s="113"/>
      <c r="O31" s="59"/>
      <c r="P31" s="59"/>
      <c r="Q31" s="59"/>
      <c r="R31" s="41">
        <f>別紙２!U16</f>
        <v>0</v>
      </c>
      <c r="S31" s="42"/>
      <c r="T31" s="43"/>
      <c r="U31" s="47">
        <f t="shared" ref="U31" si="1">O31*R31</f>
        <v>0</v>
      </c>
      <c r="V31" s="48"/>
      <c r="W31" s="49"/>
      <c r="X31" s="5"/>
      <c r="Y31" s="5"/>
    </row>
    <row r="32" spans="1:25" s="4" customFormat="1" ht="24.75" customHeight="1">
      <c r="A32" s="22"/>
      <c r="B32" s="114"/>
      <c r="C32" s="84"/>
      <c r="D32" s="85"/>
      <c r="E32" s="85"/>
      <c r="F32" s="85"/>
      <c r="G32" s="85"/>
      <c r="H32" s="85"/>
      <c r="I32" s="85"/>
      <c r="J32" s="86"/>
      <c r="K32" s="87" t="str">
        <f>別紙２!C16&amp;""</f>
        <v/>
      </c>
      <c r="L32" s="87"/>
      <c r="M32" s="87"/>
      <c r="N32" s="87"/>
      <c r="O32" s="59"/>
      <c r="P32" s="59"/>
      <c r="Q32" s="59"/>
      <c r="R32" s="44"/>
      <c r="S32" s="45"/>
      <c r="T32" s="46"/>
      <c r="U32" s="50"/>
      <c r="V32" s="51"/>
      <c r="W32" s="52"/>
      <c r="X32" s="5"/>
      <c r="Y32" s="5"/>
    </row>
    <row r="33" spans="1:25" s="4" customFormat="1" ht="25.5" customHeight="1">
      <c r="A33" s="22"/>
      <c r="B33" s="114" t="s">
        <v>11</v>
      </c>
      <c r="C33" s="81" t="str">
        <f>別紙３!C19&amp;""</f>
        <v/>
      </c>
      <c r="D33" s="82"/>
      <c r="E33" s="82"/>
      <c r="F33" s="82"/>
      <c r="G33" s="82"/>
      <c r="H33" s="82"/>
      <c r="I33" s="82"/>
      <c r="J33" s="83"/>
      <c r="K33" s="113"/>
      <c r="L33" s="113"/>
      <c r="M33" s="113"/>
      <c r="N33" s="113"/>
      <c r="O33" s="59"/>
      <c r="P33" s="59"/>
      <c r="Q33" s="59"/>
      <c r="R33" s="41">
        <f>別紙２!U17</f>
        <v>0</v>
      </c>
      <c r="S33" s="42"/>
      <c r="T33" s="43"/>
      <c r="U33" s="47">
        <f t="shared" ref="U33" si="2">O33*R33</f>
        <v>0</v>
      </c>
      <c r="V33" s="48"/>
      <c r="W33" s="49"/>
      <c r="X33" s="5"/>
      <c r="Y33" s="5"/>
    </row>
    <row r="34" spans="1:25" ht="25.5" customHeight="1">
      <c r="A34" s="9"/>
      <c r="B34" s="114"/>
      <c r="C34" s="84"/>
      <c r="D34" s="85"/>
      <c r="E34" s="85"/>
      <c r="F34" s="85"/>
      <c r="G34" s="85"/>
      <c r="H34" s="85"/>
      <c r="I34" s="85"/>
      <c r="J34" s="86"/>
      <c r="K34" s="87" t="str">
        <f>別紙２!C17&amp;""</f>
        <v/>
      </c>
      <c r="L34" s="87"/>
      <c r="M34" s="87"/>
      <c r="N34" s="87"/>
      <c r="O34" s="59"/>
      <c r="P34" s="59"/>
      <c r="Q34" s="59"/>
      <c r="R34" s="44"/>
      <c r="S34" s="45"/>
      <c r="T34" s="46"/>
      <c r="U34" s="50"/>
      <c r="V34" s="51"/>
      <c r="W34" s="52"/>
      <c r="X34" s="2"/>
      <c r="Y34" s="2"/>
    </row>
    <row r="35" spans="1:25" ht="25.5" customHeight="1">
      <c r="A35" s="9"/>
      <c r="B35" s="114" t="s">
        <v>12</v>
      </c>
      <c r="C35" s="81" t="str">
        <f>別紙３!C20&amp;""</f>
        <v/>
      </c>
      <c r="D35" s="82"/>
      <c r="E35" s="82"/>
      <c r="F35" s="82"/>
      <c r="G35" s="82"/>
      <c r="H35" s="82"/>
      <c r="I35" s="82"/>
      <c r="J35" s="83"/>
      <c r="K35" s="113"/>
      <c r="L35" s="113"/>
      <c r="M35" s="113"/>
      <c r="N35" s="113"/>
      <c r="O35" s="59"/>
      <c r="P35" s="59"/>
      <c r="Q35" s="59"/>
      <c r="R35" s="41">
        <f>別紙２!U18</f>
        <v>0</v>
      </c>
      <c r="S35" s="42"/>
      <c r="T35" s="43"/>
      <c r="U35" s="47">
        <f t="shared" ref="U35" si="3">O35*R35</f>
        <v>0</v>
      </c>
      <c r="V35" s="48"/>
      <c r="W35" s="49"/>
      <c r="X35" s="2"/>
      <c r="Y35" s="2"/>
    </row>
    <row r="36" spans="1:25" ht="25.5" customHeight="1" thickBot="1">
      <c r="A36" s="9"/>
      <c r="B36" s="115"/>
      <c r="C36" s="116"/>
      <c r="D36" s="117"/>
      <c r="E36" s="117"/>
      <c r="F36" s="117"/>
      <c r="G36" s="117"/>
      <c r="H36" s="117"/>
      <c r="I36" s="117"/>
      <c r="J36" s="118"/>
      <c r="K36" s="119" t="str">
        <f>別紙２!C18&amp;""</f>
        <v/>
      </c>
      <c r="L36" s="119"/>
      <c r="M36" s="119"/>
      <c r="N36" s="119"/>
      <c r="O36" s="60"/>
      <c r="P36" s="60"/>
      <c r="Q36" s="60"/>
      <c r="R36" s="61"/>
      <c r="S36" s="62"/>
      <c r="T36" s="63"/>
      <c r="U36" s="64"/>
      <c r="V36" s="65"/>
      <c r="W36" s="66"/>
      <c r="X36" s="2"/>
      <c r="Y36" s="2"/>
    </row>
    <row r="37" spans="1:25" ht="39.950000000000003" customHeight="1" thickTop="1">
      <c r="A37" s="9"/>
      <c r="B37" s="96" t="s">
        <v>14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39">
        <f>SUM(R27:T36)</f>
        <v>0</v>
      </c>
      <c r="S37" s="39"/>
      <c r="T37" s="39"/>
      <c r="U37" s="39">
        <f>SUM(U27:W36)</f>
        <v>0</v>
      </c>
      <c r="V37" s="39"/>
      <c r="W37" s="39"/>
      <c r="X37" s="2"/>
      <c r="Y37" s="2"/>
    </row>
    <row r="38" spans="1:25" ht="13.5" customHeight="1">
      <c r="A38" s="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20"/>
      <c r="T38" s="20"/>
      <c r="U38" s="20"/>
      <c r="V38" s="20"/>
      <c r="W38" s="20"/>
      <c r="X38" s="2"/>
      <c r="Y38" s="2"/>
    </row>
    <row r="39" spans="1: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5" ht="27" customHeight="1">
      <c r="A40" s="18" t="s">
        <v>17</v>
      </c>
      <c r="B40" s="9"/>
      <c r="C40" s="9"/>
      <c r="D40" s="9"/>
      <c r="E40" s="9"/>
      <c r="F40" s="9"/>
      <c r="G40" s="9" t="s">
        <v>18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5" ht="13.5" customHeight="1">
      <c r="A41" s="1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5" ht="13.5" customHeight="1">
      <c r="A42" s="9" t="s">
        <v>21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5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5" ht="35.1" customHeight="1" thickBot="1">
      <c r="A44" s="9"/>
      <c r="B44" s="88" t="s">
        <v>15</v>
      </c>
      <c r="C44" s="88"/>
      <c r="D44" s="88"/>
      <c r="E44" s="88"/>
      <c r="F44" s="88"/>
      <c r="G44" s="88"/>
      <c r="H44" s="88"/>
      <c r="I44" s="88"/>
      <c r="J44" s="88"/>
      <c r="K44" s="90" t="s">
        <v>16</v>
      </c>
      <c r="L44" s="91"/>
      <c r="M44" s="91"/>
      <c r="N44" s="91"/>
      <c r="O44" s="91"/>
      <c r="P44" s="91"/>
      <c r="Q44" s="92"/>
      <c r="R44" s="9"/>
      <c r="S44" s="9"/>
      <c r="T44" s="9"/>
      <c r="U44" s="9"/>
      <c r="V44" s="9"/>
      <c r="W44" s="9"/>
    </row>
    <row r="45" spans="1:25" ht="35.1" customHeight="1" thickTop="1">
      <c r="A45" s="9"/>
      <c r="B45" s="23">
        <v>1</v>
      </c>
      <c r="C45" s="89"/>
      <c r="D45" s="89"/>
      <c r="E45" s="89"/>
      <c r="F45" s="89"/>
      <c r="G45" s="89"/>
      <c r="H45" s="89"/>
      <c r="I45" s="89"/>
      <c r="J45" s="89"/>
      <c r="K45" s="93"/>
      <c r="L45" s="94"/>
      <c r="M45" s="94"/>
      <c r="N45" s="94"/>
      <c r="O45" s="94"/>
      <c r="P45" s="94"/>
      <c r="Q45" s="95"/>
      <c r="R45" s="9"/>
      <c r="S45" s="9"/>
      <c r="T45" s="9"/>
      <c r="U45" s="9"/>
      <c r="V45" s="9"/>
      <c r="W45" s="9"/>
    </row>
    <row r="46" spans="1: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</sheetData>
  <sheetProtection sheet="1" selectLockedCells="1"/>
  <mergeCells count="64">
    <mergeCell ref="B33:B34"/>
    <mergeCell ref="B35:B36"/>
    <mergeCell ref="C33:J34"/>
    <mergeCell ref="C35:J36"/>
    <mergeCell ref="K33:N33"/>
    <mergeCell ref="K35:N35"/>
    <mergeCell ref="K36:N36"/>
    <mergeCell ref="K34:N34"/>
    <mergeCell ref="K29:N29"/>
    <mergeCell ref="C29:J30"/>
    <mergeCell ref="B29:B30"/>
    <mergeCell ref="O29:Q30"/>
    <mergeCell ref="U31:W32"/>
    <mergeCell ref="B31:B32"/>
    <mergeCell ref="C31:J32"/>
    <mergeCell ref="K31:N31"/>
    <mergeCell ref="O31:Q32"/>
    <mergeCell ref="R31:T32"/>
    <mergeCell ref="K32:N32"/>
    <mergeCell ref="K30:N30"/>
    <mergeCell ref="P3:W3"/>
    <mergeCell ref="B26:J26"/>
    <mergeCell ref="K26:N26"/>
    <mergeCell ref="O26:Q26"/>
    <mergeCell ref="R26:T26"/>
    <mergeCell ref="U26:W26"/>
    <mergeCell ref="B21:P21"/>
    <mergeCell ref="I20:K20"/>
    <mergeCell ref="L20:N20"/>
    <mergeCell ref="U7:U8"/>
    <mergeCell ref="V7:V8"/>
    <mergeCell ref="W7:W8"/>
    <mergeCell ref="N7:P8"/>
    <mergeCell ref="N5:P6"/>
    <mergeCell ref="A10:W10"/>
    <mergeCell ref="H14:N14"/>
    <mergeCell ref="B44:J44"/>
    <mergeCell ref="C45:J45"/>
    <mergeCell ref="K44:Q44"/>
    <mergeCell ref="K45:Q45"/>
    <mergeCell ref="B37:Q37"/>
    <mergeCell ref="B20:E20"/>
    <mergeCell ref="Q7:Q8"/>
    <mergeCell ref="R7:R8"/>
    <mergeCell ref="S7:S8"/>
    <mergeCell ref="K27:N27"/>
    <mergeCell ref="O27:Q28"/>
    <mergeCell ref="B27:B28"/>
    <mergeCell ref="C27:J28"/>
    <mergeCell ref="K28:N28"/>
    <mergeCell ref="U37:W37"/>
    <mergeCell ref="T7:T8"/>
    <mergeCell ref="R27:T28"/>
    <mergeCell ref="U27:W28"/>
    <mergeCell ref="Q5:W6"/>
    <mergeCell ref="R37:T37"/>
    <mergeCell ref="R29:T30"/>
    <mergeCell ref="U29:W30"/>
    <mergeCell ref="O33:Q34"/>
    <mergeCell ref="O35:Q36"/>
    <mergeCell ref="R33:T34"/>
    <mergeCell ref="R35:T36"/>
    <mergeCell ref="U33:W34"/>
    <mergeCell ref="U35:W36"/>
  </mergeCells>
  <phoneticPr fontId="3"/>
  <dataValidations disablePrompts="1" count="1">
    <dataValidation type="whole" allowBlank="1" showInputMessage="1" showErrorMessage="1" errorTitle="対象人数" error="1人から750人までが対象です。" sqref="B20:E20" xr:uid="{1062214B-4934-49C8-B8F6-6DF0668ECDBB}">
      <formula1>2</formula1>
      <formula2>750</formula2>
    </dataValidation>
  </dataValidations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4E5F-E66E-4208-9B5D-B638DDD9E029}">
  <sheetPr>
    <pageSetUpPr fitToPage="1"/>
  </sheetPr>
  <dimension ref="A1:W31"/>
  <sheetViews>
    <sheetView view="pageBreakPreview" zoomScaleNormal="100" zoomScaleSheetLayoutView="100" workbookViewId="0"/>
  </sheetViews>
  <sheetFormatPr defaultRowHeight="12"/>
  <cols>
    <col min="1" max="1" width="2" style="6" customWidth="1"/>
    <col min="2" max="2" width="4.81640625" style="6" customWidth="1"/>
    <col min="3" max="5" width="4.54296875" style="6" customWidth="1"/>
    <col min="6" max="8" width="2.26953125" style="6" customWidth="1"/>
    <col min="9" max="23" width="3.36328125" style="6" customWidth="1"/>
    <col min="24" max="16384" width="8.7265625" style="6"/>
  </cols>
  <sheetData>
    <row r="1" spans="1:23" ht="38.25" customHeight="1">
      <c r="A1" s="7"/>
      <c r="B1" s="24" t="s">
        <v>25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1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0" t="str">
        <f>別紙３!N2</f>
        <v>令和６年　月　日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5" t="s">
        <v>26</v>
      </c>
      <c r="N3" s="26"/>
      <c r="O3" s="26"/>
      <c r="P3" s="132"/>
      <c r="Q3" s="132"/>
      <c r="R3" s="132"/>
      <c r="S3" s="132"/>
      <c r="T3" s="132"/>
      <c r="U3" s="132"/>
      <c r="V3" s="132"/>
      <c r="W3" s="132"/>
    </row>
    <row r="4" spans="1:23" ht="30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7" t="s">
        <v>27</v>
      </c>
      <c r="N4" s="28"/>
      <c r="O4" s="133"/>
      <c r="P4" s="133"/>
      <c r="Q4" s="133"/>
      <c r="R4" s="133"/>
      <c r="S4" s="133"/>
      <c r="T4" s="133"/>
      <c r="U4" s="133"/>
      <c r="V4" s="133"/>
      <c r="W4" s="133"/>
    </row>
    <row r="5" spans="1:23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7" t="s">
        <v>28</v>
      </c>
      <c r="N5" s="28"/>
      <c r="O5" s="133"/>
      <c r="P5" s="133"/>
      <c r="Q5" s="133"/>
      <c r="R5" s="133"/>
      <c r="S5" s="133"/>
      <c r="T5" s="133"/>
      <c r="U5" s="133"/>
      <c r="V5" s="133"/>
      <c r="W5" s="133"/>
    </row>
    <row r="6" spans="1:23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7" t="s">
        <v>29</v>
      </c>
      <c r="N6" s="28"/>
      <c r="O6" s="131" t="str">
        <f>別紙1!Q5&amp;""</f>
        <v/>
      </c>
      <c r="P6" s="131"/>
      <c r="Q6" s="131"/>
      <c r="R6" s="131"/>
      <c r="S6" s="131"/>
      <c r="T6" s="131"/>
      <c r="U6" s="131"/>
      <c r="V6" s="131"/>
      <c r="W6" s="131"/>
    </row>
    <row r="7" spans="1:23" ht="20.10000000000000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0.10000000000000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6" customHeight="1">
      <c r="A9" s="121" t="s">
        <v>30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ht="20.100000000000001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20.100000000000001" customHeight="1">
      <c r="A11" s="122" t="s">
        <v>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1:23" ht="20.10000000000000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39.950000000000003" customHeight="1">
      <c r="A13" s="7"/>
      <c r="B13" s="30" t="s">
        <v>32</v>
      </c>
      <c r="C13" s="123" t="s">
        <v>33</v>
      </c>
      <c r="D13" s="124"/>
      <c r="E13" s="125"/>
      <c r="F13" s="123" t="s">
        <v>34</v>
      </c>
      <c r="G13" s="124"/>
      <c r="H13" s="125"/>
      <c r="I13" s="123" t="s">
        <v>35</v>
      </c>
      <c r="J13" s="124"/>
      <c r="K13" s="125"/>
      <c r="L13" s="126" t="s">
        <v>36</v>
      </c>
      <c r="M13" s="127"/>
      <c r="N13" s="128"/>
      <c r="O13" s="129" t="s">
        <v>37</v>
      </c>
      <c r="P13" s="130"/>
      <c r="Q13" s="130"/>
      <c r="R13" s="129" t="s">
        <v>38</v>
      </c>
      <c r="S13" s="130"/>
      <c r="T13" s="130"/>
      <c r="U13" s="129" t="s">
        <v>39</v>
      </c>
      <c r="V13" s="130"/>
      <c r="W13" s="130"/>
    </row>
    <row r="14" spans="1:23" ht="39.950000000000003" customHeight="1">
      <c r="A14" s="7"/>
      <c r="B14" s="8" t="s">
        <v>40</v>
      </c>
      <c r="C14" s="136"/>
      <c r="D14" s="137"/>
      <c r="E14" s="138"/>
      <c r="F14" s="139"/>
      <c r="G14" s="137"/>
      <c r="H14" s="138"/>
      <c r="I14" s="136"/>
      <c r="J14" s="137"/>
      <c r="K14" s="138"/>
      <c r="L14" s="140">
        <f>別紙３!J16</f>
        <v>0</v>
      </c>
      <c r="M14" s="141"/>
      <c r="N14" s="142"/>
      <c r="O14" s="135"/>
      <c r="P14" s="135"/>
      <c r="Q14" s="135"/>
      <c r="R14" s="143">
        <f>L14-O14</f>
        <v>0</v>
      </c>
      <c r="S14" s="143"/>
      <c r="T14" s="143"/>
      <c r="U14" s="134"/>
      <c r="V14" s="135"/>
      <c r="W14" s="135"/>
    </row>
    <row r="15" spans="1:23" ht="39.950000000000003" customHeight="1">
      <c r="A15" s="7"/>
      <c r="B15" s="8" t="s">
        <v>41</v>
      </c>
      <c r="C15" s="136"/>
      <c r="D15" s="137"/>
      <c r="E15" s="138"/>
      <c r="F15" s="139"/>
      <c r="G15" s="137"/>
      <c r="H15" s="138"/>
      <c r="I15" s="136"/>
      <c r="J15" s="137"/>
      <c r="K15" s="138"/>
      <c r="L15" s="140">
        <f>別紙３!J17</f>
        <v>0</v>
      </c>
      <c r="M15" s="141"/>
      <c r="N15" s="142"/>
      <c r="O15" s="135"/>
      <c r="P15" s="135"/>
      <c r="Q15" s="135"/>
      <c r="R15" s="143">
        <f t="shared" ref="R15:R18" si="0">L15-O15</f>
        <v>0</v>
      </c>
      <c r="S15" s="143"/>
      <c r="T15" s="143"/>
      <c r="U15" s="134"/>
      <c r="V15" s="135"/>
      <c r="W15" s="135"/>
    </row>
    <row r="16" spans="1:23" ht="39.950000000000003" customHeight="1">
      <c r="A16" s="7"/>
      <c r="B16" s="8" t="s">
        <v>42</v>
      </c>
      <c r="C16" s="136"/>
      <c r="D16" s="137"/>
      <c r="E16" s="138"/>
      <c r="F16" s="139"/>
      <c r="G16" s="137"/>
      <c r="H16" s="138"/>
      <c r="I16" s="136"/>
      <c r="J16" s="137"/>
      <c r="K16" s="138"/>
      <c r="L16" s="140">
        <f>別紙３!J18</f>
        <v>0</v>
      </c>
      <c r="M16" s="141"/>
      <c r="N16" s="142"/>
      <c r="O16" s="135"/>
      <c r="P16" s="135"/>
      <c r="Q16" s="135"/>
      <c r="R16" s="143">
        <f t="shared" si="0"/>
        <v>0</v>
      </c>
      <c r="S16" s="143"/>
      <c r="T16" s="143"/>
      <c r="U16" s="134"/>
      <c r="V16" s="135"/>
      <c r="W16" s="135"/>
    </row>
    <row r="17" spans="1:23" ht="39.950000000000003" customHeight="1">
      <c r="A17" s="7"/>
      <c r="B17" s="8" t="s">
        <v>43</v>
      </c>
      <c r="C17" s="136"/>
      <c r="D17" s="137"/>
      <c r="E17" s="138"/>
      <c r="F17" s="139"/>
      <c r="G17" s="137"/>
      <c r="H17" s="138"/>
      <c r="I17" s="136"/>
      <c r="J17" s="137"/>
      <c r="K17" s="138"/>
      <c r="L17" s="140">
        <f>別紙３!J19</f>
        <v>0</v>
      </c>
      <c r="M17" s="141"/>
      <c r="N17" s="142"/>
      <c r="O17" s="135"/>
      <c r="P17" s="135"/>
      <c r="Q17" s="135"/>
      <c r="R17" s="143">
        <f t="shared" si="0"/>
        <v>0</v>
      </c>
      <c r="S17" s="143"/>
      <c r="T17" s="143"/>
      <c r="U17" s="134"/>
      <c r="V17" s="135"/>
      <c r="W17" s="135"/>
    </row>
    <row r="18" spans="1:23" ht="39.950000000000003" customHeight="1" thickBot="1">
      <c r="A18" s="7"/>
      <c r="B18" s="31" t="s">
        <v>44</v>
      </c>
      <c r="C18" s="136"/>
      <c r="D18" s="137"/>
      <c r="E18" s="138"/>
      <c r="F18" s="153"/>
      <c r="G18" s="154"/>
      <c r="H18" s="155"/>
      <c r="I18" s="156"/>
      <c r="J18" s="154"/>
      <c r="K18" s="155"/>
      <c r="L18" s="157">
        <f>別紙３!J20</f>
        <v>0</v>
      </c>
      <c r="M18" s="158"/>
      <c r="N18" s="159"/>
      <c r="O18" s="160"/>
      <c r="P18" s="160"/>
      <c r="Q18" s="160"/>
      <c r="R18" s="143">
        <f t="shared" si="0"/>
        <v>0</v>
      </c>
      <c r="S18" s="143"/>
      <c r="T18" s="143"/>
      <c r="U18" s="134"/>
      <c r="V18" s="135"/>
      <c r="W18" s="135"/>
    </row>
    <row r="19" spans="1:23" ht="29.25" customHeight="1" thickTop="1">
      <c r="A19" s="7"/>
      <c r="B19" s="149" t="s">
        <v>45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2">
        <f>SUM(O14:Q18)</f>
        <v>0</v>
      </c>
      <c r="P19" s="152"/>
      <c r="Q19" s="152"/>
      <c r="R19" s="152">
        <f t="shared" ref="R19" si="1">SUM(R14:T18)</f>
        <v>0</v>
      </c>
      <c r="S19" s="152"/>
      <c r="T19" s="152"/>
      <c r="U19" s="152">
        <f t="shared" ref="U19" si="2">SUM(U14:W18)</f>
        <v>0</v>
      </c>
      <c r="V19" s="152"/>
      <c r="W19" s="152"/>
    </row>
    <row r="20" spans="1:23" ht="20.100000000000001" customHeight="1">
      <c r="A20" s="7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20.100000000000001" customHeight="1">
      <c r="A21" s="7"/>
      <c r="B21" s="29" t="s">
        <v>46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75" customHeight="1">
      <c r="A22" s="7"/>
      <c r="B22" s="144" t="s">
        <v>62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6"/>
    </row>
    <row r="23" spans="1:23" ht="75" customHeight="1">
      <c r="A23" s="7"/>
      <c r="B23" s="144" t="s">
        <v>63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</row>
    <row r="24" spans="1:23" ht="20.100000000000001" customHeight="1">
      <c r="A24" s="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20.100000000000001" customHeight="1">
      <c r="A25" s="7"/>
      <c r="B25" s="147" t="s">
        <v>47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29"/>
    </row>
    <row r="26" spans="1:23" ht="96" customHeight="1">
      <c r="A26" s="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29"/>
    </row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</sheetData>
  <sheetProtection sheet="1" selectLockedCells="1"/>
  <mergeCells count="56">
    <mergeCell ref="B23:W23"/>
    <mergeCell ref="B25:V26"/>
    <mergeCell ref="U18:W18"/>
    <mergeCell ref="B19:N19"/>
    <mergeCell ref="O19:Q19"/>
    <mergeCell ref="R19:T19"/>
    <mergeCell ref="U19:W19"/>
    <mergeCell ref="B22:W22"/>
    <mergeCell ref="C18:E18"/>
    <mergeCell ref="F18:H18"/>
    <mergeCell ref="I18:K18"/>
    <mergeCell ref="L18:N18"/>
    <mergeCell ref="O18:Q18"/>
    <mergeCell ref="R18:T18"/>
    <mergeCell ref="U16:W16"/>
    <mergeCell ref="C17:E17"/>
    <mergeCell ref="F17:H17"/>
    <mergeCell ref="I17:K17"/>
    <mergeCell ref="L17:N17"/>
    <mergeCell ref="O17:Q17"/>
    <mergeCell ref="R17:T17"/>
    <mergeCell ref="U17:W17"/>
    <mergeCell ref="C16:E16"/>
    <mergeCell ref="F16:H16"/>
    <mergeCell ref="I16:K16"/>
    <mergeCell ref="L16:N16"/>
    <mergeCell ref="O16:Q16"/>
    <mergeCell ref="R16:T16"/>
    <mergeCell ref="U14:W14"/>
    <mergeCell ref="C15:E15"/>
    <mergeCell ref="F15:H15"/>
    <mergeCell ref="I15:K15"/>
    <mergeCell ref="L15:N15"/>
    <mergeCell ref="O15:Q15"/>
    <mergeCell ref="R15:T15"/>
    <mergeCell ref="U15:W15"/>
    <mergeCell ref="C14:E14"/>
    <mergeCell ref="F14:H14"/>
    <mergeCell ref="I14:K14"/>
    <mergeCell ref="L14:N14"/>
    <mergeCell ref="O14:Q14"/>
    <mergeCell ref="R14:T14"/>
    <mergeCell ref="M2:W2"/>
    <mergeCell ref="A9:W9"/>
    <mergeCell ref="A11:W11"/>
    <mergeCell ref="C13:E13"/>
    <mergeCell ref="F13:H13"/>
    <mergeCell ref="I13:K13"/>
    <mergeCell ref="L13:N13"/>
    <mergeCell ref="O13:Q13"/>
    <mergeCell ref="R13:T13"/>
    <mergeCell ref="U13:W13"/>
    <mergeCell ref="O6:W6"/>
    <mergeCell ref="P3:W3"/>
    <mergeCell ref="O4:W4"/>
    <mergeCell ref="O5:W5"/>
  </mergeCells>
  <phoneticPr fontId="3"/>
  <pageMargins left="0.51181102362204722" right="0.31496062992125984" top="0.74803149606299213" bottom="0.74803149606299213" header="0.31496062992125984" footer="0.31496062992125984"/>
  <pageSetup paperSize="9" scale="8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B2BC-14F5-4548-9586-566435997983}">
  <sheetPr>
    <pageSetUpPr fitToPage="1"/>
  </sheetPr>
  <dimension ref="A1:X35"/>
  <sheetViews>
    <sheetView view="pageBreakPreview" zoomScaleNormal="60" zoomScaleSheetLayoutView="100" workbookViewId="0"/>
  </sheetViews>
  <sheetFormatPr defaultRowHeight="12"/>
  <cols>
    <col min="1" max="6" width="3.36328125" style="6" customWidth="1"/>
    <col min="7" max="8" width="2.453125" style="6" customWidth="1"/>
    <col min="9" max="9" width="4.26953125" style="6" customWidth="1"/>
    <col min="10" max="11" width="2.453125" style="6" customWidth="1"/>
    <col min="12" max="12" width="4.26953125" style="6" customWidth="1"/>
    <col min="13" max="24" width="3.36328125" style="6" customWidth="1"/>
    <col min="25" max="16384" width="8.7265625" style="6"/>
  </cols>
  <sheetData>
    <row r="1" spans="1:24" ht="38.25" customHeight="1">
      <c r="A1" s="7"/>
      <c r="B1" s="24" t="s">
        <v>48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8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5" t="s">
        <v>61</v>
      </c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28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21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5.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7" t="s">
        <v>49</v>
      </c>
      <c r="O5" s="28"/>
      <c r="P5" s="166"/>
      <c r="Q5" s="166"/>
      <c r="R5" s="166"/>
      <c r="S5" s="166"/>
      <c r="T5" s="166"/>
      <c r="U5" s="166"/>
      <c r="V5" s="166"/>
      <c r="W5" s="166"/>
      <c r="X5" s="166"/>
    </row>
    <row r="6" spans="1:24" ht="35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7" t="s">
        <v>50</v>
      </c>
      <c r="O6" s="28"/>
      <c r="P6" s="166"/>
      <c r="Q6" s="166"/>
      <c r="R6" s="166"/>
      <c r="S6" s="166"/>
      <c r="T6" s="166"/>
      <c r="U6" s="166"/>
      <c r="V6" s="166"/>
      <c r="W6" s="166"/>
      <c r="X6" s="166"/>
    </row>
    <row r="7" spans="1:24" ht="6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8.5" customHeight="1">
      <c r="A8" s="121" t="s">
        <v>51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ht="24.75" customHeight="1">
      <c r="A9" s="121" t="s">
        <v>52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39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24.95" customHeight="1">
      <c r="A11" s="7"/>
      <c r="B11" s="34"/>
      <c r="C11" s="34"/>
      <c r="D11" s="35" t="s">
        <v>53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24.95" customHeight="1">
      <c r="A12" s="7"/>
      <c r="B12" s="34"/>
      <c r="C12" s="34"/>
      <c r="D12" s="35" t="s">
        <v>54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20.100000000000001" customHeight="1">
      <c r="A13" s="36"/>
      <c r="B13" s="36"/>
      <c r="C13" s="36"/>
      <c r="D13" s="3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20.100000000000001" customHeight="1">
      <c r="A14" s="7"/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57" customHeight="1">
      <c r="A15" s="7"/>
      <c r="B15" s="161" t="s">
        <v>55</v>
      </c>
      <c r="C15" s="161"/>
      <c r="D15" s="161"/>
      <c r="E15" s="161"/>
      <c r="F15" s="161"/>
      <c r="G15" s="129" t="s">
        <v>56</v>
      </c>
      <c r="H15" s="130"/>
      <c r="I15" s="130"/>
      <c r="J15" s="126" t="s">
        <v>57</v>
      </c>
      <c r="K15" s="124"/>
      <c r="L15" s="125"/>
      <c r="M15" s="162" t="s">
        <v>58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</row>
    <row r="16" spans="1:24" ht="42.75" customHeight="1">
      <c r="A16" s="7"/>
      <c r="B16" s="8" t="s">
        <v>40</v>
      </c>
      <c r="C16" s="167"/>
      <c r="D16" s="167"/>
      <c r="E16" s="167"/>
      <c r="F16" s="167"/>
      <c r="G16" s="135"/>
      <c r="H16" s="135"/>
      <c r="I16" s="135"/>
      <c r="J16" s="168"/>
      <c r="K16" s="137"/>
      <c r="L16" s="138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1"/>
    </row>
    <row r="17" spans="1:24" ht="42.75" customHeight="1">
      <c r="A17" s="7"/>
      <c r="B17" s="8" t="s">
        <v>41</v>
      </c>
      <c r="C17" s="167"/>
      <c r="D17" s="167"/>
      <c r="E17" s="167"/>
      <c r="F17" s="167"/>
      <c r="G17" s="135"/>
      <c r="H17" s="135"/>
      <c r="I17" s="135"/>
      <c r="J17" s="168"/>
      <c r="K17" s="137"/>
      <c r="L17" s="138"/>
      <c r="M17" s="169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1"/>
    </row>
    <row r="18" spans="1:24" ht="42.75" customHeight="1">
      <c r="A18" s="7"/>
      <c r="B18" s="8" t="s">
        <v>42</v>
      </c>
      <c r="C18" s="167"/>
      <c r="D18" s="167"/>
      <c r="E18" s="167"/>
      <c r="F18" s="167"/>
      <c r="G18" s="135"/>
      <c r="H18" s="135"/>
      <c r="I18" s="135"/>
      <c r="J18" s="168"/>
      <c r="K18" s="137"/>
      <c r="L18" s="138"/>
      <c r="M18" s="169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1"/>
    </row>
    <row r="19" spans="1:24" ht="42.75" customHeight="1">
      <c r="A19" s="7"/>
      <c r="B19" s="8" t="s">
        <v>43</v>
      </c>
      <c r="C19" s="167"/>
      <c r="D19" s="167"/>
      <c r="E19" s="167"/>
      <c r="F19" s="167"/>
      <c r="G19" s="135"/>
      <c r="H19" s="135"/>
      <c r="I19" s="135"/>
      <c r="J19" s="168"/>
      <c r="K19" s="137"/>
      <c r="L19" s="138"/>
      <c r="M19" s="169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1"/>
    </row>
    <row r="20" spans="1:24" ht="42.75" customHeight="1">
      <c r="A20" s="7"/>
      <c r="B20" s="8" t="s">
        <v>44</v>
      </c>
      <c r="C20" s="167"/>
      <c r="D20" s="167"/>
      <c r="E20" s="167"/>
      <c r="F20" s="167"/>
      <c r="G20" s="135"/>
      <c r="H20" s="135"/>
      <c r="I20" s="135"/>
      <c r="J20" s="168"/>
      <c r="K20" s="137"/>
      <c r="L20" s="138"/>
      <c r="M20" s="169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1"/>
    </row>
    <row r="21" spans="1:24" ht="6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60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20.10000000000000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0.10000000000000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20.10000000000000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0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0.10000000000000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0.100000000000001" customHeight="1"/>
    <row r="30" spans="1:24" ht="20.100000000000001" customHeight="1"/>
    <row r="31" spans="1:24" ht="20.100000000000001" customHeight="1"/>
    <row r="32" spans="1:24" ht="20.100000000000001" customHeight="1"/>
    <row r="33" ht="20.100000000000001" customHeight="1"/>
    <row r="34" ht="20.100000000000001" customHeight="1"/>
    <row r="35" ht="20.100000000000001" customHeight="1"/>
  </sheetData>
  <sheetProtection selectLockedCells="1"/>
  <mergeCells count="29">
    <mergeCell ref="C20:F20"/>
    <mergeCell ref="G20:I20"/>
    <mergeCell ref="J20:L20"/>
    <mergeCell ref="M20:X20"/>
    <mergeCell ref="C18:F18"/>
    <mergeCell ref="G18:I18"/>
    <mergeCell ref="J18:L18"/>
    <mergeCell ref="M18:X18"/>
    <mergeCell ref="C19:F19"/>
    <mergeCell ref="G19:I19"/>
    <mergeCell ref="J19:L19"/>
    <mergeCell ref="M19:X19"/>
    <mergeCell ref="C16:F16"/>
    <mergeCell ref="G16:I16"/>
    <mergeCell ref="J16:L16"/>
    <mergeCell ref="M16:X16"/>
    <mergeCell ref="C17:F17"/>
    <mergeCell ref="G17:I17"/>
    <mergeCell ref="J17:L17"/>
    <mergeCell ref="M17:X17"/>
    <mergeCell ref="B15:F15"/>
    <mergeCell ref="G15:I15"/>
    <mergeCell ref="J15:L15"/>
    <mergeCell ref="M15:X15"/>
    <mergeCell ref="N2:X2"/>
    <mergeCell ref="P5:X5"/>
    <mergeCell ref="A8:X8"/>
    <mergeCell ref="A9:X9"/>
    <mergeCell ref="P6:X6"/>
  </mergeCells>
  <phoneticPr fontId="3"/>
  <pageMargins left="0.7" right="0.7" top="0.75" bottom="0.75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235B-8638-43ED-9EDF-6DE7DD442982}">
  <dimension ref="A1"/>
  <sheetViews>
    <sheetView workbookViewId="0">
      <selection activeCell="E12" sqref="E12"/>
    </sheetView>
  </sheetViews>
  <sheetFormatPr defaultRowHeight="13.5"/>
  <cols>
    <col min="1" max="16384" width="8.7265625" style="38"/>
  </cols>
  <sheetData/>
  <sheetProtection sheet="1" objects="1" scenarios="1" selectLockedCells="1" selectUnlockedCells="1"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別紙1</vt:lpstr>
      <vt:lpstr>別紙２</vt:lpstr>
      <vt:lpstr>別紙３</vt:lpstr>
      <vt:lpstr>※別紙3→別紙2→別紙1の順に作成ください</vt:lpstr>
      <vt:lpstr>別紙1!Print_Area</vt:lpstr>
      <vt:lpstr>別紙２!Print_Area</vt:lpstr>
      <vt:lpstr>別紙３!Print_Area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有紗</dc:creator>
  <cp:lastModifiedBy>OMEN i9</cp:lastModifiedBy>
  <cp:lastPrinted>2023-12-07T04:19:00Z</cp:lastPrinted>
  <dcterms:created xsi:type="dcterms:W3CDTF">2017-11-07T05:46:56Z</dcterms:created>
  <dcterms:modified xsi:type="dcterms:W3CDTF">2023-12-11T06:50:28Z</dcterms:modified>
</cp:coreProperties>
</file>